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 roland\Documents\"/>
    </mc:Choice>
  </mc:AlternateContent>
  <xr:revisionPtr revIDLastSave="0" documentId="13_ncr:1_{3700F1D5-7CFD-4323-ABD5-742FE55A77AA}" xr6:coauthVersionLast="43" xr6:coauthVersionMax="43" xr10:uidLastSave="{00000000-0000-0000-0000-000000000000}"/>
  <bookViews>
    <workbookView xWindow="-120" yWindow="-120" windowWidth="20730" windowHeight="11160" activeTab="1" xr2:uid="{AD2F7F3F-8141-4110-8FA1-188CF4C028FB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Feuil1!$A$90:$J$112</definedName>
    <definedName name="_xlnm.Print_Area" localSheetId="1">Feuil2!$A$1:$K$15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2" l="1"/>
  <c r="K14" i="2"/>
  <c r="K10" i="2"/>
  <c r="K7" i="2"/>
  <c r="K9" i="2"/>
  <c r="K11" i="2"/>
  <c r="K12" i="2"/>
  <c r="K13" i="2"/>
  <c r="J108" i="1"/>
  <c r="J106" i="1"/>
  <c r="J107" i="1"/>
  <c r="J109" i="1"/>
  <c r="J105" i="1"/>
  <c r="J110" i="1"/>
  <c r="J111" i="1"/>
  <c r="J112" i="1"/>
  <c r="J97" i="1" l="1"/>
  <c r="J96" i="1"/>
  <c r="J95" i="1"/>
  <c r="J93" i="1"/>
  <c r="J92" i="1"/>
  <c r="J94" i="1"/>
  <c r="J79" i="1" l="1"/>
  <c r="J82" i="1"/>
  <c r="J81" i="1"/>
  <c r="J86" i="1"/>
  <c r="J80" i="1"/>
  <c r="J84" i="1"/>
  <c r="J83" i="1"/>
  <c r="J85" i="1"/>
  <c r="J69" i="1" l="1"/>
  <c r="J67" i="1"/>
  <c r="J63" i="1"/>
  <c r="J65" i="1"/>
  <c r="J64" i="1"/>
  <c r="J66" i="1"/>
  <c r="J68" i="1"/>
  <c r="J70" i="1"/>
  <c r="J71" i="1"/>
  <c r="J62" i="1"/>
  <c r="J52" i="1"/>
  <c r="J50" i="1"/>
  <c r="J49" i="1"/>
  <c r="J48" i="1"/>
  <c r="J53" i="1"/>
  <c r="J51" i="1"/>
  <c r="J38" i="1"/>
  <c r="J39" i="1"/>
  <c r="J40" i="1"/>
  <c r="J43" i="1"/>
  <c r="J42" i="1"/>
  <c r="J41" i="1"/>
  <c r="J28" i="1" l="1"/>
  <c r="J29" i="1"/>
  <c r="J31" i="1"/>
  <c r="J30" i="1"/>
  <c r="J27" i="1"/>
  <c r="J17" i="1"/>
  <c r="J21" i="1"/>
  <c r="J19" i="1"/>
  <c r="J18" i="1"/>
  <c r="J20" i="1"/>
</calcChain>
</file>

<file path=xl/sharedStrings.xml><?xml version="1.0" encoding="utf-8"?>
<sst xmlns="http://schemas.openxmlformats.org/spreadsheetml/2006/main" count="389" uniqueCount="235">
  <si>
    <t xml:space="preserve">Finale jeunes espoirs piste </t>
  </si>
  <si>
    <t xml:space="preserve">Date </t>
  </si>
  <si>
    <t>Organisateur: US BIETTE DE GAUCHY</t>
  </si>
  <si>
    <t>EDV + championnat Aisne Cadets</t>
  </si>
  <si>
    <t>Prélicencier</t>
  </si>
  <si>
    <t>Place</t>
  </si>
  <si>
    <t>Dos</t>
  </si>
  <si>
    <t>Nom</t>
  </si>
  <si>
    <t xml:space="preserve">Prénon </t>
  </si>
  <si>
    <t>Club</t>
  </si>
  <si>
    <t xml:space="preserve">Cpts </t>
  </si>
  <si>
    <t>Keirin</t>
  </si>
  <si>
    <t>Total</t>
  </si>
  <si>
    <t>POUSSINS 1</t>
  </si>
  <si>
    <t>Prénom</t>
  </si>
  <si>
    <t>Cpts</t>
  </si>
  <si>
    <t>POUSSINS 2</t>
  </si>
  <si>
    <t>PUPILLE 1</t>
  </si>
  <si>
    <t>PUPILLE 2</t>
  </si>
  <si>
    <t>BENJAMIN 1</t>
  </si>
  <si>
    <t>BEN JAMINS 2</t>
  </si>
  <si>
    <t>MINIMES 1</t>
  </si>
  <si>
    <t>MINIMES 2</t>
  </si>
  <si>
    <t>CADETS CHAMPIONNAT AISNE VELO PISTE</t>
  </si>
  <si>
    <t xml:space="preserve">Place </t>
  </si>
  <si>
    <t xml:space="preserve">Tour DA </t>
  </si>
  <si>
    <t>Poursuite 5 T</t>
  </si>
  <si>
    <t>Scratch</t>
  </si>
  <si>
    <t>Vélodrome ST QUENTIN</t>
  </si>
  <si>
    <t>Date: 29/06/21019</t>
  </si>
  <si>
    <t>Organisateur: US BIETTE GAUCHY</t>
  </si>
  <si>
    <t xml:space="preserve">Dos </t>
  </si>
  <si>
    <t xml:space="preserve">Club </t>
  </si>
  <si>
    <t>Poursuite 5 t</t>
  </si>
  <si>
    <t>Championnat de l'Aisne cadets, cadettes , Vélodrome ST QUENTIN</t>
  </si>
  <si>
    <t>PASTOT</t>
  </si>
  <si>
    <t>Angélo</t>
  </si>
  <si>
    <t>EC OGNES</t>
  </si>
  <si>
    <t>DELANDE</t>
  </si>
  <si>
    <t>Céleste</t>
  </si>
  <si>
    <t>US  BIETTE</t>
  </si>
  <si>
    <t>MARBRAIS</t>
  </si>
  <si>
    <t>Nathan</t>
  </si>
  <si>
    <t>BRAY</t>
  </si>
  <si>
    <t>Célian</t>
  </si>
  <si>
    <t>TAINE</t>
  </si>
  <si>
    <t>Marius</t>
  </si>
  <si>
    <t>CC CAMBRESIEN</t>
  </si>
  <si>
    <t xml:space="preserve">PIQUET </t>
  </si>
  <si>
    <t>Nélia</t>
  </si>
  <si>
    <t>EC CHÂTEAU TH</t>
  </si>
  <si>
    <t>Léo</t>
  </si>
  <si>
    <t>ECVA</t>
  </si>
  <si>
    <t>MARIE</t>
  </si>
  <si>
    <t>Alix</t>
  </si>
  <si>
    <t>MONFRONT</t>
  </si>
  <si>
    <t>Théo</t>
  </si>
  <si>
    <t>CAGNIARD</t>
  </si>
  <si>
    <t>Cécilien</t>
  </si>
  <si>
    <t>SLOWINSKI</t>
  </si>
  <si>
    <t>Esteban</t>
  </si>
  <si>
    <t>US BIETTE</t>
  </si>
  <si>
    <t>POIRIE</t>
  </si>
  <si>
    <t>Gwendoline</t>
  </si>
  <si>
    <t>CHARPENTIER</t>
  </si>
  <si>
    <t>Rémy</t>
  </si>
  <si>
    <t>Paul</t>
  </si>
  <si>
    <t>Maxence</t>
  </si>
  <si>
    <t>VCA ST QUENTIN</t>
  </si>
  <si>
    <t>DUGUSSEAUX</t>
  </si>
  <si>
    <t>Zoé</t>
  </si>
  <si>
    <t>Mathias</t>
  </si>
  <si>
    <t xml:space="preserve">MARBRAIS </t>
  </si>
  <si>
    <t>Corentin</t>
  </si>
  <si>
    <t>HELDICQ</t>
  </si>
  <si>
    <t>Alexis</t>
  </si>
  <si>
    <t>EC FEIGNIES</t>
  </si>
  <si>
    <t>CIREDERF</t>
  </si>
  <si>
    <t>Nil</t>
  </si>
  <si>
    <t>CC NOGENT</t>
  </si>
  <si>
    <t xml:space="preserve">FORBRAS </t>
  </si>
  <si>
    <t>Julie</t>
  </si>
  <si>
    <t>AC MONDIDIER</t>
  </si>
  <si>
    <t>GRAVIL</t>
  </si>
  <si>
    <t>Jean-Baptiste</t>
  </si>
  <si>
    <t>PARINGAUX</t>
  </si>
  <si>
    <t>Owen</t>
  </si>
  <si>
    <t>GERMAIN</t>
  </si>
  <si>
    <t>Arthur</t>
  </si>
  <si>
    <t>Suzanne</t>
  </si>
  <si>
    <t>CARMASOL</t>
  </si>
  <si>
    <t>Léwis</t>
  </si>
  <si>
    <t>AOS COURMELLES</t>
  </si>
  <si>
    <t xml:space="preserve">PACHECO </t>
  </si>
  <si>
    <t>Thomas</t>
  </si>
  <si>
    <t>VANDEPUTTE</t>
  </si>
  <si>
    <t>Justine</t>
  </si>
  <si>
    <t xml:space="preserve">LEFEVRE </t>
  </si>
  <si>
    <t>Robin</t>
  </si>
  <si>
    <t>52 X 11 HIRSON</t>
  </si>
  <si>
    <t>MARCHELEC</t>
  </si>
  <si>
    <t>Lilian</t>
  </si>
  <si>
    <t>Cassandra</t>
  </si>
  <si>
    <t>ANTOINE</t>
  </si>
  <si>
    <t>Typhaine</t>
  </si>
  <si>
    <t xml:space="preserve">BALIN </t>
  </si>
  <si>
    <t xml:space="preserve">HELDICQ </t>
  </si>
  <si>
    <t>Laura</t>
  </si>
  <si>
    <t>Diégo</t>
  </si>
  <si>
    <t xml:space="preserve">MONFRONT </t>
  </si>
  <si>
    <t>Sulyvan</t>
  </si>
  <si>
    <t>DHENIN</t>
  </si>
  <si>
    <t>Jules</t>
  </si>
  <si>
    <t>CC VILLENEUVE</t>
  </si>
  <si>
    <t>Nicolas</t>
  </si>
  <si>
    <t>Victor</t>
  </si>
  <si>
    <t xml:space="preserve">DELAIDE </t>
  </si>
  <si>
    <t xml:space="preserve">DHENIN </t>
  </si>
  <si>
    <t>Baptiste</t>
  </si>
  <si>
    <t xml:space="preserve">CHALOINE </t>
  </si>
  <si>
    <t>Vivien</t>
  </si>
  <si>
    <t>CC CHAVIGNON</t>
  </si>
  <si>
    <t>KANDISSOUNON</t>
  </si>
  <si>
    <t xml:space="preserve">LEROUX </t>
  </si>
  <si>
    <t>Alan</t>
  </si>
  <si>
    <t xml:space="preserve">BAUDIN </t>
  </si>
  <si>
    <t>Louis</t>
  </si>
  <si>
    <t xml:space="preserve">THIERY </t>
  </si>
  <si>
    <t>Mathieu</t>
  </si>
  <si>
    <t>JULIEN</t>
  </si>
  <si>
    <t>Louise</t>
  </si>
  <si>
    <t xml:space="preserve"> EC OGNES</t>
  </si>
  <si>
    <t>Aurian</t>
  </si>
  <si>
    <t>PIQUET</t>
  </si>
  <si>
    <t>Enzo</t>
  </si>
  <si>
    <t>DUC</t>
  </si>
  <si>
    <t>Charles</t>
  </si>
  <si>
    <t>TEAM FLIXECOURT</t>
  </si>
  <si>
    <t>200M L</t>
  </si>
  <si>
    <t>200 M L</t>
  </si>
  <si>
    <t>200 M  L</t>
  </si>
  <si>
    <t>2OO M L</t>
  </si>
  <si>
    <t>DEROBE</t>
  </si>
  <si>
    <t>Meline</t>
  </si>
  <si>
    <t>HAUNAUT CYCLING</t>
  </si>
  <si>
    <t xml:space="preserve">CAUDRON </t>
  </si>
  <si>
    <t xml:space="preserve">Yael </t>
  </si>
  <si>
    <t>VC TERNOIS</t>
  </si>
  <si>
    <t>Gauthier</t>
  </si>
  <si>
    <t xml:space="preserve">HUTIN </t>
  </si>
  <si>
    <t xml:space="preserve">Samuel </t>
  </si>
  <si>
    <t xml:space="preserve">VC LAON </t>
  </si>
  <si>
    <t>HENRI</t>
  </si>
  <si>
    <t>Clemence</t>
  </si>
  <si>
    <t>BLOIS</t>
  </si>
  <si>
    <t>Maxime</t>
  </si>
  <si>
    <t>AS THOUROTTE</t>
  </si>
  <si>
    <t>DESUMEUR</t>
  </si>
  <si>
    <t xml:space="preserve">Gabin </t>
  </si>
  <si>
    <t>HAINAUT CYCLING</t>
  </si>
  <si>
    <t>Maruis</t>
  </si>
  <si>
    <t>Iloi</t>
  </si>
  <si>
    <t>27.16</t>
  </si>
  <si>
    <t>23.30</t>
  </si>
  <si>
    <t>30.72</t>
  </si>
  <si>
    <t>31.95</t>
  </si>
  <si>
    <t>23.40</t>
  </si>
  <si>
    <t>28.32</t>
  </si>
  <si>
    <t>23.45</t>
  </si>
  <si>
    <t>22.63</t>
  </si>
  <si>
    <t>26.02</t>
  </si>
  <si>
    <t>23.20</t>
  </si>
  <si>
    <t>21.28</t>
  </si>
  <si>
    <t>17.80</t>
  </si>
  <si>
    <t>18.50</t>
  </si>
  <si>
    <t>18.56</t>
  </si>
  <si>
    <t>21.66</t>
  </si>
  <si>
    <t>18.85</t>
  </si>
  <si>
    <t>19.12</t>
  </si>
  <si>
    <t>19.53</t>
  </si>
  <si>
    <t>18.33</t>
  </si>
  <si>
    <t>GRONION</t>
  </si>
  <si>
    <t>Marceau</t>
  </si>
  <si>
    <t>MULLER</t>
  </si>
  <si>
    <t>Loreste</t>
  </si>
  <si>
    <t>24.55</t>
  </si>
  <si>
    <t>18.94</t>
  </si>
  <si>
    <t>18.91</t>
  </si>
  <si>
    <t>17.76</t>
  </si>
  <si>
    <t>17.34</t>
  </si>
  <si>
    <t>18.44</t>
  </si>
  <si>
    <t>17.45</t>
  </si>
  <si>
    <t>17.85</t>
  </si>
  <si>
    <t>20.95</t>
  </si>
  <si>
    <t>22.62</t>
  </si>
  <si>
    <t>16.44</t>
  </si>
  <si>
    <t>15.80</t>
  </si>
  <si>
    <t>17.42</t>
  </si>
  <si>
    <t>17.25</t>
  </si>
  <si>
    <t>19.84</t>
  </si>
  <si>
    <t>16.57</t>
  </si>
  <si>
    <t>17.83</t>
  </si>
  <si>
    <t>19.26</t>
  </si>
  <si>
    <t>18.86</t>
  </si>
  <si>
    <t>16.10</t>
  </si>
  <si>
    <t>15.57</t>
  </si>
  <si>
    <t>15.70</t>
  </si>
  <si>
    <t>16.59</t>
  </si>
  <si>
    <t>15.79</t>
  </si>
  <si>
    <t>14.66</t>
  </si>
  <si>
    <t>14.93</t>
  </si>
  <si>
    <t>15.66</t>
  </si>
  <si>
    <t>13.66</t>
  </si>
  <si>
    <t>16.37</t>
  </si>
  <si>
    <t>16.02</t>
  </si>
  <si>
    <t>17.69</t>
  </si>
  <si>
    <t>32.10</t>
  </si>
  <si>
    <t>40.90</t>
  </si>
  <si>
    <t>32.19</t>
  </si>
  <si>
    <t>31.61</t>
  </si>
  <si>
    <t>31.06</t>
  </si>
  <si>
    <t>33.20</t>
  </si>
  <si>
    <t>32.94</t>
  </si>
  <si>
    <t>38.96</t>
  </si>
  <si>
    <t>2.44.94</t>
  </si>
  <si>
    <t>3.33.00</t>
  </si>
  <si>
    <t>2.50.14</t>
  </si>
  <si>
    <t>2.42.16</t>
  </si>
  <si>
    <t>2.48.44</t>
  </si>
  <si>
    <t>2.48.25</t>
  </si>
  <si>
    <t>2.50.11</t>
  </si>
  <si>
    <t>3.06.96</t>
  </si>
  <si>
    <t xml:space="preserve">DROUET </t>
  </si>
  <si>
    <t>HACHET</t>
  </si>
  <si>
    <t>24.42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</si>
</sst>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14" fontId="1" fillId="0" borderId="0" xfId="0" applyNumberFormat="1" applyFont="1" applyBorder="1"/>
    <xf numFmtId="0" fontId="1" fillId="0" borderId="1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071D-AB06-494C-B9EB-9300CE3E0D6D}">
  <dimension ref="A1:L131"/>
  <sheetViews>
    <sheetView topLeftCell="A90" workbookViewId="0">
      <selection activeCell="M93" sqref="M93"/>
    </sheetView>
  </sheetViews>
  <sheetFormatPr baseColWidth="10" defaultRowHeight="15" x14ac:dyDescent="0.25"/>
  <cols>
    <col min="1" max="1" width="6.7109375" customWidth="1"/>
    <col min="2" max="2" width="5.5703125" customWidth="1"/>
    <col min="3" max="3" width="16.7109375" customWidth="1"/>
    <col min="4" max="4" width="16.5703125" customWidth="1"/>
    <col min="5" max="5" width="23.7109375" customWidth="1"/>
    <col min="6" max="6" width="12" customWidth="1"/>
    <col min="7" max="7" width="6.7109375" customWidth="1"/>
    <col min="8" max="8" width="7.42578125" customWidth="1"/>
    <col min="9" max="9" width="7.7109375" customWidth="1"/>
    <col min="10" max="10" width="7" customWidth="1"/>
  </cols>
  <sheetData>
    <row r="1" spans="1:12" ht="21" x14ac:dyDescent="0.35">
      <c r="A1" s="3" t="s">
        <v>0</v>
      </c>
      <c r="B1" s="3"/>
      <c r="C1" s="3"/>
      <c r="D1" s="1"/>
      <c r="E1" s="1" t="s">
        <v>28</v>
      </c>
      <c r="F1" s="1"/>
      <c r="G1" s="1"/>
    </row>
    <row r="2" spans="1:12" ht="18.75" x14ac:dyDescent="0.3">
      <c r="A2" s="1"/>
      <c r="B2" s="1"/>
      <c r="C2" s="1"/>
      <c r="D2" s="1"/>
      <c r="E2" s="1"/>
      <c r="F2" s="1"/>
      <c r="G2" s="1"/>
    </row>
    <row r="3" spans="1:12" ht="18.75" x14ac:dyDescent="0.3">
      <c r="A3" s="1" t="s">
        <v>1</v>
      </c>
      <c r="B3" s="2"/>
      <c r="C3" s="2">
        <v>43645</v>
      </c>
      <c r="D3" s="1"/>
      <c r="E3" s="1"/>
      <c r="F3" s="1"/>
      <c r="G3" s="1"/>
    </row>
    <row r="4" spans="1:12" ht="18.75" x14ac:dyDescent="0.3">
      <c r="A4" s="1" t="s">
        <v>2</v>
      </c>
      <c r="B4" s="1"/>
      <c r="C4" s="1"/>
      <c r="D4" s="1"/>
      <c r="E4" s="1" t="s">
        <v>3</v>
      </c>
      <c r="F4" s="1"/>
      <c r="G4" s="1"/>
    </row>
    <row r="5" spans="1:12" ht="18.75" x14ac:dyDescent="0.3">
      <c r="A5" s="1"/>
      <c r="B5" s="1"/>
      <c r="C5" s="1"/>
      <c r="D5" s="1"/>
      <c r="E5" s="1"/>
      <c r="F5" s="1"/>
      <c r="G5" s="1"/>
    </row>
    <row r="6" spans="1:12" ht="18.75" x14ac:dyDescent="0.3">
      <c r="A6" s="1"/>
      <c r="B6" s="4" t="s">
        <v>4</v>
      </c>
      <c r="C6" s="5"/>
      <c r="D6" s="1"/>
      <c r="E6" s="1"/>
      <c r="F6" s="1"/>
      <c r="G6" s="1"/>
      <c r="H6" s="1"/>
      <c r="I6" s="1"/>
      <c r="J6" s="1"/>
    </row>
    <row r="7" spans="1:12" ht="18.75" x14ac:dyDescent="0.3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138</v>
      </c>
      <c r="G7" s="6" t="s">
        <v>5</v>
      </c>
      <c r="H7" s="6" t="s">
        <v>10</v>
      </c>
      <c r="I7" s="6" t="s">
        <v>11</v>
      </c>
      <c r="J7" s="6" t="s">
        <v>12</v>
      </c>
    </row>
    <row r="8" spans="1:12" ht="18.75" x14ac:dyDescent="0.3">
      <c r="A8" s="6">
        <v>1</v>
      </c>
      <c r="B8" s="6">
        <v>1</v>
      </c>
      <c r="C8" s="6" t="s">
        <v>35</v>
      </c>
      <c r="D8" s="6" t="s">
        <v>36</v>
      </c>
      <c r="E8" s="6" t="s">
        <v>37</v>
      </c>
      <c r="F8" s="6" t="s">
        <v>162</v>
      </c>
      <c r="G8" s="12">
        <v>1</v>
      </c>
      <c r="H8" s="12">
        <v>1</v>
      </c>
      <c r="I8" s="12">
        <v>1</v>
      </c>
      <c r="J8" s="12">
        <v>3</v>
      </c>
    </row>
    <row r="9" spans="1:12" ht="18.75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18.7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L10" s="13"/>
    </row>
    <row r="11" spans="1:12" ht="18.7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2" ht="18.7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ht="18.75" x14ac:dyDescent="0.3">
      <c r="A13" s="6"/>
      <c r="B13" s="6"/>
      <c r="C13" s="6"/>
      <c r="D13" s="6"/>
      <c r="E13" s="6"/>
      <c r="F13" s="6"/>
      <c r="G13" s="6"/>
      <c r="H13" s="6"/>
      <c r="I13" s="6"/>
      <c r="J13" s="6"/>
    </row>
    <row r="15" spans="1:12" ht="18.75" x14ac:dyDescent="0.3">
      <c r="A15" s="1"/>
      <c r="B15" s="1"/>
      <c r="C15" s="4" t="s">
        <v>13</v>
      </c>
      <c r="D15" s="2">
        <v>43645</v>
      </c>
      <c r="E15" s="1"/>
      <c r="F15" s="1"/>
      <c r="G15" s="1"/>
      <c r="H15" s="1"/>
      <c r="I15" s="1"/>
      <c r="J15" s="1"/>
    </row>
    <row r="16" spans="1:12" ht="18.75" x14ac:dyDescent="0.3">
      <c r="A16" s="6" t="s">
        <v>5</v>
      </c>
      <c r="B16" s="6" t="s">
        <v>6</v>
      </c>
      <c r="C16" s="6" t="s">
        <v>7</v>
      </c>
      <c r="D16" s="6" t="s">
        <v>14</v>
      </c>
      <c r="E16" s="6" t="s">
        <v>9</v>
      </c>
      <c r="F16" s="6" t="s">
        <v>139</v>
      </c>
      <c r="G16" s="6" t="s">
        <v>5</v>
      </c>
      <c r="H16" s="6" t="s">
        <v>15</v>
      </c>
      <c r="I16" s="6" t="s">
        <v>11</v>
      </c>
      <c r="J16" s="6" t="s">
        <v>12</v>
      </c>
    </row>
    <row r="17" spans="1:10" ht="18.75" x14ac:dyDescent="0.3">
      <c r="A17" s="6">
        <v>1</v>
      </c>
      <c r="B17" s="6">
        <v>5</v>
      </c>
      <c r="C17" s="6" t="s">
        <v>38</v>
      </c>
      <c r="D17" s="6" t="s">
        <v>39</v>
      </c>
      <c r="E17" s="6" t="s">
        <v>40</v>
      </c>
      <c r="F17" s="6" t="s">
        <v>163</v>
      </c>
      <c r="G17" s="12">
        <v>1</v>
      </c>
      <c r="H17" s="12">
        <v>1</v>
      </c>
      <c r="I17" s="12">
        <v>2</v>
      </c>
      <c r="J17" s="6">
        <f>SUM(G17:I17)</f>
        <v>4</v>
      </c>
    </row>
    <row r="18" spans="1:10" ht="18.75" x14ac:dyDescent="0.3">
      <c r="A18" s="6">
        <v>2</v>
      </c>
      <c r="B18" s="6">
        <v>8</v>
      </c>
      <c r="C18" s="6" t="s">
        <v>45</v>
      </c>
      <c r="D18" s="6" t="s">
        <v>46</v>
      </c>
      <c r="E18" s="6" t="s">
        <v>47</v>
      </c>
      <c r="F18" s="6" t="s">
        <v>166</v>
      </c>
      <c r="G18" s="12">
        <v>2</v>
      </c>
      <c r="H18" s="12">
        <v>2</v>
      </c>
      <c r="I18" s="12">
        <v>1</v>
      </c>
      <c r="J18" s="6">
        <f>SUM(G18:I18)</f>
        <v>5</v>
      </c>
    </row>
    <row r="19" spans="1:10" ht="18.75" x14ac:dyDescent="0.3">
      <c r="A19" s="6">
        <v>3</v>
      </c>
      <c r="B19" s="6">
        <v>9</v>
      </c>
      <c r="C19" s="6" t="s">
        <v>48</v>
      </c>
      <c r="D19" s="6" t="s">
        <v>49</v>
      </c>
      <c r="E19" s="6" t="s">
        <v>50</v>
      </c>
      <c r="F19" s="6" t="s">
        <v>167</v>
      </c>
      <c r="G19" s="12">
        <v>3</v>
      </c>
      <c r="H19" s="12">
        <v>4</v>
      </c>
      <c r="I19" s="12">
        <v>4</v>
      </c>
      <c r="J19" s="6">
        <f>SUM(G19:I19)</f>
        <v>11</v>
      </c>
    </row>
    <row r="20" spans="1:10" ht="18.75" x14ac:dyDescent="0.3">
      <c r="A20" s="6">
        <v>4</v>
      </c>
      <c r="B20" s="6">
        <v>7</v>
      </c>
      <c r="C20" s="6" t="s">
        <v>43</v>
      </c>
      <c r="D20" s="6" t="s">
        <v>44</v>
      </c>
      <c r="E20" s="6" t="s">
        <v>52</v>
      </c>
      <c r="F20" s="6" t="s">
        <v>165</v>
      </c>
      <c r="G20" s="12">
        <v>5</v>
      </c>
      <c r="H20" s="12">
        <v>3</v>
      </c>
      <c r="I20" s="12">
        <v>3</v>
      </c>
      <c r="J20" s="6">
        <f>SUM(G20:I20)</f>
        <v>11</v>
      </c>
    </row>
    <row r="21" spans="1:10" ht="18.75" x14ac:dyDescent="0.3">
      <c r="A21" s="6">
        <v>5</v>
      </c>
      <c r="B21" s="6">
        <v>6</v>
      </c>
      <c r="C21" s="6" t="s">
        <v>41</v>
      </c>
      <c r="D21" s="6" t="s">
        <v>42</v>
      </c>
      <c r="E21" s="6" t="s">
        <v>40</v>
      </c>
      <c r="F21" s="6" t="s">
        <v>164</v>
      </c>
      <c r="G21" s="12">
        <v>4</v>
      </c>
      <c r="H21" s="12">
        <v>5</v>
      </c>
      <c r="I21" s="12">
        <v>5</v>
      </c>
      <c r="J21" s="6">
        <f>SUM(G21:I21)</f>
        <v>14</v>
      </c>
    </row>
    <row r="22" spans="1:10" ht="18.7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8.75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8.7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8.75" x14ac:dyDescent="0.3">
      <c r="A25" s="7"/>
      <c r="B25" s="7"/>
      <c r="C25" s="4" t="s">
        <v>16</v>
      </c>
      <c r="D25" s="8">
        <v>43645</v>
      </c>
      <c r="E25" s="7"/>
      <c r="F25" s="7"/>
      <c r="G25" s="7"/>
      <c r="H25" s="7"/>
      <c r="I25" s="7"/>
      <c r="J25" s="7"/>
    </row>
    <row r="26" spans="1:10" ht="18.75" x14ac:dyDescent="0.3">
      <c r="A26" s="6" t="s">
        <v>5</v>
      </c>
      <c r="B26" s="6" t="s">
        <v>6</v>
      </c>
      <c r="C26" s="6" t="s">
        <v>7</v>
      </c>
      <c r="D26" s="6" t="s">
        <v>14</v>
      </c>
      <c r="E26" s="6" t="s">
        <v>9</v>
      </c>
      <c r="F26" s="6" t="s">
        <v>139</v>
      </c>
      <c r="G26" s="6" t="s">
        <v>5</v>
      </c>
      <c r="H26" s="6" t="s">
        <v>15</v>
      </c>
      <c r="I26" s="6" t="s">
        <v>11</v>
      </c>
      <c r="J26" s="6" t="s">
        <v>12</v>
      </c>
    </row>
    <row r="27" spans="1:10" ht="18.75" x14ac:dyDescent="0.3">
      <c r="A27" s="6">
        <v>1</v>
      </c>
      <c r="B27" s="6">
        <v>19</v>
      </c>
      <c r="C27" s="6" t="s">
        <v>145</v>
      </c>
      <c r="D27" s="6" t="s">
        <v>146</v>
      </c>
      <c r="E27" s="6" t="s">
        <v>147</v>
      </c>
      <c r="F27" s="6" t="s">
        <v>172</v>
      </c>
      <c r="G27" s="12">
        <v>1</v>
      </c>
      <c r="H27" s="12">
        <v>1</v>
      </c>
      <c r="I27" s="12">
        <v>1</v>
      </c>
      <c r="J27" s="6">
        <f>SUM(G27:I27)</f>
        <v>3</v>
      </c>
    </row>
    <row r="28" spans="1:10" ht="18.75" x14ac:dyDescent="0.3">
      <c r="A28" s="6">
        <v>2</v>
      </c>
      <c r="B28" s="6">
        <v>16</v>
      </c>
      <c r="C28" s="6" t="s">
        <v>53</v>
      </c>
      <c r="D28" s="6" t="s">
        <v>54</v>
      </c>
      <c r="E28" s="6" t="s">
        <v>52</v>
      </c>
      <c r="F28" s="6" t="s">
        <v>169</v>
      </c>
      <c r="G28" s="12">
        <v>2</v>
      </c>
      <c r="H28" s="12">
        <v>5</v>
      </c>
      <c r="I28" s="12">
        <v>2</v>
      </c>
      <c r="J28" s="6">
        <f>SUM(G28:I28)</f>
        <v>9</v>
      </c>
    </row>
    <row r="29" spans="1:10" ht="18.75" x14ac:dyDescent="0.3">
      <c r="A29" s="6">
        <v>3</v>
      </c>
      <c r="B29" s="6">
        <v>15</v>
      </c>
      <c r="C29" s="6" t="s">
        <v>232</v>
      </c>
      <c r="D29" s="6" t="s">
        <v>51</v>
      </c>
      <c r="E29" s="6" t="s">
        <v>52</v>
      </c>
      <c r="F29" s="6" t="s">
        <v>168</v>
      </c>
      <c r="G29" s="12">
        <v>2</v>
      </c>
      <c r="H29" s="12">
        <v>5</v>
      </c>
      <c r="I29" s="12">
        <v>3</v>
      </c>
      <c r="J29" s="6">
        <f>SUM(G29:I29)</f>
        <v>10</v>
      </c>
    </row>
    <row r="30" spans="1:10" ht="18.75" x14ac:dyDescent="0.3">
      <c r="A30" s="6">
        <v>4</v>
      </c>
      <c r="B30" s="6">
        <v>18</v>
      </c>
      <c r="C30" s="6" t="s">
        <v>142</v>
      </c>
      <c r="D30" s="6" t="s">
        <v>143</v>
      </c>
      <c r="E30" s="6" t="s">
        <v>144</v>
      </c>
      <c r="F30" s="6" t="s">
        <v>171</v>
      </c>
      <c r="G30" s="12">
        <v>3</v>
      </c>
      <c r="H30" s="12">
        <v>4</v>
      </c>
      <c r="I30" s="12">
        <v>4</v>
      </c>
      <c r="J30" s="6">
        <f>SUM(G30:I30)</f>
        <v>11</v>
      </c>
    </row>
    <row r="31" spans="1:10" ht="18.75" x14ac:dyDescent="0.3">
      <c r="A31" s="6">
        <v>5</v>
      </c>
      <c r="B31" s="6">
        <v>17</v>
      </c>
      <c r="C31" s="6" t="s">
        <v>97</v>
      </c>
      <c r="D31" s="6" t="s">
        <v>132</v>
      </c>
      <c r="E31" s="6" t="s">
        <v>99</v>
      </c>
      <c r="F31" s="6" t="s">
        <v>170</v>
      </c>
      <c r="G31" s="12">
        <v>5</v>
      </c>
      <c r="H31" s="12">
        <v>3</v>
      </c>
      <c r="I31" s="12">
        <v>5</v>
      </c>
      <c r="J31" s="6">
        <f>SUM(G31:I31)</f>
        <v>13</v>
      </c>
    </row>
    <row r="32" spans="1:10" ht="18.7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8.7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8.7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.75" x14ac:dyDescent="0.3">
      <c r="A36" s="1"/>
      <c r="B36" s="1"/>
      <c r="C36" s="4" t="s">
        <v>17</v>
      </c>
      <c r="D36" s="2">
        <v>43645</v>
      </c>
      <c r="E36" s="1"/>
      <c r="F36" s="1"/>
      <c r="G36" s="1"/>
      <c r="H36" s="1"/>
      <c r="I36" s="1"/>
      <c r="J36" s="1"/>
    </row>
    <row r="37" spans="1:10" ht="18.75" x14ac:dyDescent="0.3">
      <c r="A37" s="6" t="s">
        <v>5</v>
      </c>
      <c r="B37" s="6" t="s">
        <v>6</v>
      </c>
      <c r="C37" s="6" t="s">
        <v>7</v>
      </c>
      <c r="D37" s="6" t="s">
        <v>14</v>
      </c>
      <c r="E37" s="6" t="s">
        <v>9</v>
      </c>
      <c r="F37" s="6" t="s">
        <v>139</v>
      </c>
      <c r="G37" s="6" t="s">
        <v>5</v>
      </c>
      <c r="H37" s="6" t="s">
        <v>15</v>
      </c>
      <c r="I37" s="6" t="s">
        <v>11</v>
      </c>
      <c r="J37" s="6" t="s">
        <v>12</v>
      </c>
    </row>
    <row r="38" spans="1:10" ht="18.75" x14ac:dyDescent="0.3">
      <c r="A38" s="6">
        <v>1</v>
      </c>
      <c r="B38" s="6">
        <v>21</v>
      </c>
      <c r="C38" s="6" t="s">
        <v>55</v>
      </c>
      <c r="D38" s="6" t="s">
        <v>56</v>
      </c>
      <c r="E38" s="6" t="s">
        <v>61</v>
      </c>
      <c r="F38" s="6" t="s">
        <v>173</v>
      </c>
      <c r="G38" s="12">
        <v>1</v>
      </c>
      <c r="H38" s="12">
        <v>1</v>
      </c>
      <c r="I38" s="12">
        <v>2</v>
      </c>
      <c r="J38" s="6">
        <f t="shared" ref="J38:J43" si="0">SUM(G38:I38)</f>
        <v>4</v>
      </c>
    </row>
    <row r="39" spans="1:10" ht="18.75" x14ac:dyDescent="0.3">
      <c r="A39" s="6">
        <v>2</v>
      </c>
      <c r="B39" s="6">
        <v>22</v>
      </c>
      <c r="C39" s="6" t="s">
        <v>57</v>
      </c>
      <c r="D39" s="6" t="s">
        <v>58</v>
      </c>
      <c r="E39" s="6" t="s">
        <v>52</v>
      </c>
      <c r="F39" s="6" t="s">
        <v>174</v>
      </c>
      <c r="G39" s="12">
        <v>2</v>
      </c>
      <c r="H39" s="12">
        <v>2</v>
      </c>
      <c r="I39" s="12">
        <v>1</v>
      </c>
      <c r="J39" s="6">
        <f t="shared" si="0"/>
        <v>5</v>
      </c>
    </row>
    <row r="40" spans="1:10" ht="18.75" x14ac:dyDescent="0.3">
      <c r="A40" s="6">
        <v>3</v>
      </c>
      <c r="B40" s="6">
        <v>23</v>
      </c>
      <c r="C40" s="6" t="s">
        <v>59</v>
      </c>
      <c r="D40" s="6" t="s">
        <v>60</v>
      </c>
      <c r="E40" s="6" t="s">
        <v>52</v>
      </c>
      <c r="F40" s="6" t="s">
        <v>175</v>
      </c>
      <c r="G40" s="12">
        <v>3</v>
      </c>
      <c r="H40" s="12">
        <v>3</v>
      </c>
      <c r="I40" s="12">
        <v>3</v>
      </c>
      <c r="J40" s="6">
        <f t="shared" si="0"/>
        <v>9</v>
      </c>
    </row>
    <row r="41" spans="1:10" ht="18.75" x14ac:dyDescent="0.3">
      <c r="A41" s="6">
        <v>4</v>
      </c>
      <c r="B41" s="6">
        <v>27</v>
      </c>
      <c r="C41" s="6" t="s">
        <v>181</v>
      </c>
      <c r="D41" s="6" t="s">
        <v>148</v>
      </c>
      <c r="E41" s="6" t="s">
        <v>52</v>
      </c>
      <c r="F41" s="6" t="s">
        <v>176</v>
      </c>
      <c r="G41" s="12">
        <v>4</v>
      </c>
      <c r="H41" s="12">
        <v>4</v>
      </c>
      <c r="I41" s="12">
        <v>4</v>
      </c>
      <c r="J41" s="6">
        <f t="shared" si="0"/>
        <v>12</v>
      </c>
    </row>
    <row r="42" spans="1:10" ht="18.75" x14ac:dyDescent="0.3">
      <c r="A42" s="6">
        <v>5</v>
      </c>
      <c r="B42" s="6">
        <v>26</v>
      </c>
      <c r="C42" s="6" t="s">
        <v>64</v>
      </c>
      <c r="D42" s="6" t="s">
        <v>65</v>
      </c>
      <c r="E42" s="6" t="s">
        <v>52</v>
      </c>
      <c r="F42" s="6" t="s">
        <v>234</v>
      </c>
      <c r="G42" s="12">
        <v>5</v>
      </c>
      <c r="H42" s="12">
        <v>6</v>
      </c>
      <c r="I42" s="12">
        <v>5</v>
      </c>
      <c r="J42" s="6">
        <f t="shared" si="0"/>
        <v>16</v>
      </c>
    </row>
    <row r="43" spans="1:10" ht="18.75" x14ac:dyDescent="0.3">
      <c r="A43" s="6">
        <v>6</v>
      </c>
      <c r="B43" s="6">
        <v>24</v>
      </c>
      <c r="C43" s="6" t="s">
        <v>62</v>
      </c>
      <c r="D43" s="6" t="s">
        <v>63</v>
      </c>
      <c r="E43" s="6" t="s">
        <v>50</v>
      </c>
      <c r="F43" s="6" t="s">
        <v>167</v>
      </c>
      <c r="G43" s="12">
        <v>6</v>
      </c>
      <c r="H43" s="12">
        <v>5</v>
      </c>
      <c r="I43" s="12">
        <v>6</v>
      </c>
      <c r="J43" s="6">
        <f t="shared" si="0"/>
        <v>17</v>
      </c>
    </row>
    <row r="44" spans="1:10" ht="18.75" x14ac:dyDescent="0.3">
      <c r="A44" s="6"/>
      <c r="B44" s="6"/>
      <c r="C44" s="6"/>
      <c r="D44" s="6"/>
      <c r="E44" s="6"/>
      <c r="F44" s="6"/>
      <c r="G44" s="12"/>
      <c r="H44" s="6"/>
      <c r="I44" s="6"/>
      <c r="J44" s="6"/>
    </row>
    <row r="45" spans="1:10" ht="18.7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ht="18.75" x14ac:dyDescent="0.3">
      <c r="A46" s="1"/>
      <c r="B46" s="1"/>
      <c r="C46" s="4" t="s">
        <v>18</v>
      </c>
      <c r="D46" s="2">
        <v>43645</v>
      </c>
      <c r="E46" s="1"/>
      <c r="F46" s="1"/>
      <c r="G46" s="1"/>
      <c r="H46" s="1"/>
      <c r="I46" s="1"/>
      <c r="J46" s="1"/>
    </row>
    <row r="47" spans="1:10" ht="18.75" x14ac:dyDescent="0.3">
      <c r="A47" s="6" t="s">
        <v>5</v>
      </c>
      <c r="B47" s="6" t="s">
        <v>6</v>
      </c>
      <c r="C47" s="6" t="s">
        <v>7</v>
      </c>
      <c r="D47" s="6" t="s">
        <v>14</v>
      </c>
      <c r="E47" s="6" t="s">
        <v>9</v>
      </c>
      <c r="F47" s="6" t="s">
        <v>139</v>
      </c>
      <c r="G47" s="6" t="s">
        <v>5</v>
      </c>
      <c r="H47" s="6" t="s">
        <v>15</v>
      </c>
      <c r="I47" s="6" t="s">
        <v>11</v>
      </c>
      <c r="J47" s="6" t="s">
        <v>12</v>
      </c>
    </row>
    <row r="48" spans="1:10" ht="18.75" x14ac:dyDescent="0.3">
      <c r="A48" s="6">
        <v>1</v>
      </c>
      <c r="B48" s="6">
        <v>33</v>
      </c>
      <c r="C48" s="6" t="s">
        <v>135</v>
      </c>
      <c r="D48" s="6" t="s">
        <v>136</v>
      </c>
      <c r="E48" s="6" t="s">
        <v>137</v>
      </c>
      <c r="F48" s="6" t="s">
        <v>180</v>
      </c>
      <c r="G48" s="12">
        <v>1</v>
      </c>
      <c r="H48" s="12">
        <v>1</v>
      </c>
      <c r="I48" s="12">
        <v>1</v>
      </c>
      <c r="J48" s="6">
        <f t="shared" ref="J48:J53" si="1">SUM(G48:I48)</f>
        <v>3</v>
      </c>
    </row>
    <row r="49" spans="1:10" ht="18.75" x14ac:dyDescent="0.3">
      <c r="A49" s="6">
        <v>2</v>
      </c>
      <c r="B49" s="6">
        <v>32</v>
      </c>
      <c r="C49" s="6" t="s">
        <v>69</v>
      </c>
      <c r="D49" s="6" t="s">
        <v>70</v>
      </c>
      <c r="E49" s="6" t="s">
        <v>50</v>
      </c>
      <c r="F49" s="6" t="s">
        <v>179</v>
      </c>
      <c r="G49" s="12">
        <v>5</v>
      </c>
      <c r="H49" s="12">
        <v>2</v>
      </c>
      <c r="I49" s="12">
        <v>2</v>
      </c>
      <c r="J49" s="6">
        <f t="shared" si="1"/>
        <v>9</v>
      </c>
    </row>
    <row r="50" spans="1:10" ht="18.75" x14ac:dyDescent="0.3">
      <c r="A50" s="6">
        <v>3</v>
      </c>
      <c r="B50" s="6">
        <v>35</v>
      </c>
      <c r="C50" s="6" t="s">
        <v>183</v>
      </c>
      <c r="D50" s="6" t="s">
        <v>184</v>
      </c>
      <c r="E50" s="6" t="s">
        <v>52</v>
      </c>
      <c r="F50" s="6" t="s">
        <v>186</v>
      </c>
      <c r="G50" s="12">
        <v>3</v>
      </c>
      <c r="H50" s="12">
        <v>3</v>
      </c>
      <c r="I50" s="12">
        <v>5</v>
      </c>
      <c r="J50" s="6">
        <f t="shared" si="1"/>
        <v>11</v>
      </c>
    </row>
    <row r="51" spans="1:10" ht="18.75" x14ac:dyDescent="0.3">
      <c r="A51" s="6">
        <v>4</v>
      </c>
      <c r="B51" s="6">
        <v>31</v>
      </c>
      <c r="C51" s="6" t="s">
        <v>233</v>
      </c>
      <c r="D51" s="6" t="s">
        <v>67</v>
      </c>
      <c r="E51" s="6" t="s">
        <v>68</v>
      </c>
      <c r="F51" s="6" t="s">
        <v>178</v>
      </c>
      <c r="G51" s="12">
        <v>4</v>
      </c>
      <c r="H51" s="12">
        <v>4</v>
      </c>
      <c r="I51" s="12">
        <v>3</v>
      </c>
      <c r="J51" s="6">
        <f t="shared" si="1"/>
        <v>11</v>
      </c>
    </row>
    <row r="52" spans="1:10" ht="18.75" x14ac:dyDescent="0.3">
      <c r="A52" s="6">
        <v>5</v>
      </c>
      <c r="B52" s="6">
        <v>30</v>
      </c>
      <c r="C52" s="6" t="s">
        <v>64</v>
      </c>
      <c r="D52" s="6" t="s">
        <v>66</v>
      </c>
      <c r="E52" s="6" t="s">
        <v>52</v>
      </c>
      <c r="F52" s="6" t="s">
        <v>177</v>
      </c>
      <c r="G52" s="12">
        <v>2</v>
      </c>
      <c r="H52" s="12">
        <v>6</v>
      </c>
      <c r="I52" s="12">
        <v>4</v>
      </c>
      <c r="J52" s="6">
        <f t="shared" si="1"/>
        <v>12</v>
      </c>
    </row>
    <row r="53" spans="1:10" ht="18.75" x14ac:dyDescent="0.3">
      <c r="A53" s="6">
        <v>6</v>
      </c>
      <c r="B53" s="6">
        <v>34</v>
      </c>
      <c r="C53" s="6" t="s">
        <v>181</v>
      </c>
      <c r="D53" s="6" t="s">
        <v>182</v>
      </c>
      <c r="E53" s="6" t="s">
        <v>52</v>
      </c>
      <c r="F53" s="6" t="s">
        <v>185</v>
      </c>
      <c r="G53" s="12">
        <v>6</v>
      </c>
      <c r="H53" s="12">
        <v>5</v>
      </c>
      <c r="I53" s="12">
        <v>6</v>
      </c>
      <c r="J53" s="6">
        <f t="shared" si="1"/>
        <v>17</v>
      </c>
    </row>
    <row r="54" spans="1:10" ht="18.75" x14ac:dyDescent="0.3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18.75" x14ac:dyDescent="0.3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18.7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ht="18.75" x14ac:dyDescent="0.3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8.75" x14ac:dyDescent="0.3">
      <c r="A60" s="1"/>
      <c r="B60" s="1"/>
      <c r="C60" s="4" t="s">
        <v>19</v>
      </c>
      <c r="D60" s="2">
        <v>43645</v>
      </c>
      <c r="E60" s="1"/>
      <c r="F60" s="1"/>
      <c r="G60" s="1"/>
      <c r="H60" s="1"/>
      <c r="I60" s="1"/>
      <c r="J60" s="1"/>
    </row>
    <row r="61" spans="1:10" ht="18.75" x14ac:dyDescent="0.3">
      <c r="A61" s="6" t="s">
        <v>5</v>
      </c>
      <c r="B61" s="6" t="s">
        <v>6</v>
      </c>
      <c r="C61" s="6" t="s">
        <v>7</v>
      </c>
      <c r="D61" s="6" t="s">
        <v>14</v>
      </c>
      <c r="E61" s="6" t="s">
        <v>9</v>
      </c>
      <c r="F61" s="6" t="s">
        <v>140</v>
      </c>
      <c r="G61" s="6" t="s">
        <v>5</v>
      </c>
      <c r="H61" s="6" t="s">
        <v>15</v>
      </c>
      <c r="I61" s="6" t="s">
        <v>11</v>
      </c>
      <c r="J61" s="6" t="s">
        <v>5</v>
      </c>
    </row>
    <row r="62" spans="1:10" ht="18.75" x14ac:dyDescent="0.3">
      <c r="A62" s="6">
        <v>1</v>
      </c>
      <c r="B62" s="6">
        <v>46</v>
      </c>
      <c r="C62" s="6" t="s">
        <v>149</v>
      </c>
      <c r="D62" s="6" t="s">
        <v>150</v>
      </c>
      <c r="E62" s="6" t="s">
        <v>151</v>
      </c>
      <c r="F62" s="6" t="s">
        <v>195</v>
      </c>
      <c r="G62" s="12">
        <v>1</v>
      </c>
      <c r="H62" s="12">
        <v>1</v>
      </c>
      <c r="I62" s="6">
        <v>1</v>
      </c>
      <c r="J62" s="6">
        <f t="shared" ref="J62:J71" si="2">SUM(G62:I62)</f>
        <v>3</v>
      </c>
    </row>
    <row r="63" spans="1:10" ht="18.75" x14ac:dyDescent="0.3">
      <c r="A63" s="6">
        <v>2</v>
      </c>
      <c r="B63" s="6">
        <v>39</v>
      </c>
      <c r="C63" s="6" t="s">
        <v>74</v>
      </c>
      <c r="D63" s="6" t="s">
        <v>75</v>
      </c>
      <c r="E63" s="6" t="s">
        <v>76</v>
      </c>
      <c r="F63" s="6" t="s">
        <v>189</v>
      </c>
      <c r="G63" s="12">
        <v>2</v>
      </c>
      <c r="H63" s="12">
        <v>2</v>
      </c>
      <c r="I63" s="6">
        <v>4</v>
      </c>
      <c r="J63" s="6">
        <f t="shared" si="2"/>
        <v>8</v>
      </c>
    </row>
    <row r="64" spans="1:10" ht="18.75" x14ac:dyDescent="0.3">
      <c r="A64" s="6">
        <v>3</v>
      </c>
      <c r="B64" s="6">
        <v>41</v>
      </c>
      <c r="C64" s="6" t="s">
        <v>80</v>
      </c>
      <c r="D64" s="6" t="s">
        <v>81</v>
      </c>
      <c r="E64" s="6" t="s">
        <v>82</v>
      </c>
      <c r="F64" s="6" t="s">
        <v>191</v>
      </c>
      <c r="G64" s="12">
        <v>3</v>
      </c>
      <c r="H64" s="12">
        <v>3</v>
      </c>
      <c r="I64" s="6">
        <v>3</v>
      </c>
      <c r="J64" s="6">
        <f t="shared" si="2"/>
        <v>9</v>
      </c>
    </row>
    <row r="65" spans="1:10" ht="18.75" x14ac:dyDescent="0.3">
      <c r="A65" s="6">
        <v>4</v>
      </c>
      <c r="B65" s="6">
        <v>40</v>
      </c>
      <c r="C65" s="6" t="s">
        <v>77</v>
      </c>
      <c r="D65" s="6" t="s">
        <v>78</v>
      </c>
      <c r="E65" s="6" t="s">
        <v>79</v>
      </c>
      <c r="F65" s="6" t="s">
        <v>190</v>
      </c>
      <c r="G65" s="12">
        <v>8</v>
      </c>
      <c r="H65" s="12">
        <v>4</v>
      </c>
      <c r="I65" s="6">
        <v>2</v>
      </c>
      <c r="J65" s="6">
        <f t="shared" si="2"/>
        <v>14</v>
      </c>
    </row>
    <row r="66" spans="1:10" ht="18.75" x14ac:dyDescent="0.3">
      <c r="A66" s="6">
        <v>5</v>
      </c>
      <c r="B66" s="6">
        <v>42</v>
      </c>
      <c r="C66" s="6" t="s">
        <v>83</v>
      </c>
      <c r="D66" s="6" t="s">
        <v>84</v>
      </c>
      <c r="E66" s="6" t="s">
        <v>50</v>
      </c>
      <c r="F66" s="6" t="s">
        <v>192</v>
      </c>
      <c r="G66" s="12">
        <v>5</v>
      </c>
      <c r="H66" s="12">
        <v>5</v>
      </c>
      <c r="I66" s="6">
        <v>5</v>
      </c>
      <c r="J66" s="6">
        <f t="shared" si="2"/>
        <v>15</v>
      </c>
    </row>
    <row r="67" spans="1:10" ht="18.75" x14ac:dyDescent="0.3">
      <c r="A67" s="6">
        <v>6</v>
      </c>
      <c r="B67" s="6">
        <v>37</v>
      </c>
      <c r="C67" s="6" t="s">
        <v>72</v>
      </c>
      <c r="D67" s="6" t="s">
        <v>73</v>
      </c>
      <c r="E67" s="6" t="s">
        <v>61</v>
      </c>
      <c r="F67" s="6" t="s">
        <v>188</v>
      </c>
      <c r="G67" s="12">
        <v>4</v>
      </c>
      <c r="H67" s="12">
        <v>6</v>
      </c>
      <c r="I67" s="6">
        <v>7</v>
      </c>
      <c r="J67" s="6">
        <f t="shared" si="2"/>
        <v>17</v>
      </c>
    </row>
    <row r="68" spans="1:10" ht="18.75" x14ac:dyDescent="0.3">
      <c r="A68" s="6">
        <v>7</v>
      </c>
      <c r="B68" s="6">
        <v>43</v>
      </c>
      <c r="C68" s="6" t="s">
        <v>85</v>
      </c>
      <c r="D68" s="6" t="s">
        <v>86</v>
      </c>
      <c r="E68" s="6" t="s">
        <v>50</v>
      </c>
      <c r="F68" s="6" t="s">
        <v>174</v>
      </c>
      <c r="G68" s="12">
        <v>6</v>
      </c>
      <c r="H68" s="12">
        <v>7</v>
      </c>
      <c r="I68" s="6">
        <v>6</v>
      </c>
      <c r="J68" s="6">
        <f t="shared" si="2"/>
        <v>19</v>
      </c>
    </row>
    <row r="69" spans="1:10" ht="18.75" x14ac:dyDescent="0.3">
      <c r="A69" s="6">
        <v>8</v>
      </c>
      <c r="B69" s="6">
        <v>36</v>
      </c>
      <c r="C69" s="6" t="s">
        <v>38</v>
      </c>
      <c r="D69" s="6" t="s">
        <v>71</v>
      </c>
      <c r="E69" s="6" t="s">
        <v>61</v>
      </c>
      <c r="F69" s="6" t="s">
        <v>187</v>
      </c>
      <c r="G69" s="12">
        <v>7</v>
      </c>
      <c r="H69" s="12">
        <v>8</v>
      </c>
      <c r="I69" s="6">
        <v>8</v>
      </c>
      <c r="J69" s="6">
        <f t="shared" si="2"/>
        <v>23</v>
      </c>
    </row>
    <row r="70" spans="1:10" ht="18.75" x14ac:dyDescent="0.3">
      <c r="A70" s="6">
        <v>9</v>
      </c>
      <c r="B70" s="6">
        <v>44</v>
      </c>
      <c r="C70" s="6" t="s">
        <v>87</v>
      </c>
      <c r="D70" s="6" t="s">
        <v>88</v>
      </c>
      <c r="E70" s="6" t="s">
        <v>37</v>
      </c>
      <c r="F70" s="6" t="s">
        <v>193</v>
      </c>
      <c r="G70" s="12">
        <v>9</v>
      </c>
      <c r="H70" s="12">
        <v>9</v>
      </c>
      <c r="I70" s="6">
        <v>9</v>
      </c>
      <c r="J70" s="6">
        <f t="shared" si="2"/>
        <v>27</v>
      </c>
    </row>
    <row r="71" spans="1:10" ht="18.75" x14ac:dyDescent="0.3">
      <c r="A71" s="6">
        <v>10</v>
      </c>
      <c r="B71" s="6">
        <v>45</v>
      </c>
      <c r="C71" s="6" t="s">
        <v>87</v>
      </c>
      <c r="D71" s="6" t="s">
        <v>89</v>
      </c>
      <c r="E71" s="6" t="s">
        <v>37</v>
      </c>
      <c r="F71" s="6" t="s">
        <v>194</v>
      </c>
      <c r="G71" s="12">
        <v>10</v>
      </c>
      <c r="H71" s="12">
        <v>10</v>
      </c>
      <c r="I71" s="6">
        <v>10</v>
      </c>
      <c r="J71" s="6">
        <f t="shared" si="2"/>
        <v>30</v>
      </c>
    </row>
    <row r="72" spans="1:10" ht="18.75" x14ac:dyDescent="0.3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8.75" x14ac:dyDescent="0.3">
      <c r="E73" s="7"/>
      <c r="F73" s="7"/>
      <c r="G73" s="7"/>
      <c r="H73" s="7"/>
      <c r="I73" s="7"/>
      <c r="J73" s="7"/>
    </row>
    <row r="74" spans="1:10" ht="18.75" x14ac:dyDescent="0.3">
      <c r="E74" s="7"/>
      <c r="F74" s="7"/>
      <c r="G74" s="7"/>
      <c r="H74" s="7"/>
      <c r="I74" s="7"/>
      <c r="J74" s="7"/>
    </row>
    <row r="75" spans="1:10" ht="18.75" x14ac:dyDescent="0.3">
      <c r="E75" s="14"/>
      <c r="F75" s="7"/>
      <c r="G75" s="7"/>
      <c r="H75" s="7"/>
      <c r="I75" s="7"/>
      <c r="J75" s="7"/>
    </row>
    <row r="76" spans="1:10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8.75" x14ac:dyDescent="0.3">
      <c r="A77" s="1"/>
      <c r="B77" s="1"/>
      <c r="C77" s="4" t="s">
        <v>20</v>
      </c>
      <c r="D77" s="2">
        <v>43645</v>
      </c>
      <c r="E77" s="1"/>
      <c r="F77" s="1"/>
      <c r="G77" s="1"/>
      <c r="H77" s="1"/>
      <c r="I77" s="1"/>
      <c r="J77" s="1"/>
    </row>
    <row r="78" spans="1:10" ht="18.75" x14ac:dyDescent="0.3">
      <c r="A78" s="6" t="s">
        <v>5</v>
      </c>
      <c r="B78" s="6" t="s">
        <v>6</v>
      </c>
      <c r="C78" s="6" t="s">
        <v>7</v>
      </c>
      <c r="D78" s="6" t="s">
        <v>14</v>
      </c>
      <c r="E78" s="6" t="s">
        <v>9</v>
      </c>
      <c r="F78" s="6" t="s">
        <v>139</v>
      </c>
      <c r="G78" s="6" t="s">
        <v>5</v>
      </c>
      <c r="H78" s="6" t="s">
        <v>15</v>
      </c>
      <c r="I78" s="6" t="s">
        <v>11</v>
      </c>
      <c r="J78" s="6" t="s">
        <v>5</v>
      </c>
    </row>
    <row r="79" spans="1:10" ht="18.75" x14ac:dyDescent="0.3">
      <c r="A79" s="6">
        <v>1</v>
      </c>
      <c r="B79" s="6">
        <v>50</v>
      </c>
      <c r="C79" s="6" t="s">
        <v>90</v>
      </c>
      <c r="D79" s="6" t="s">
        <v>91</v>
      </c>
      <c r="E79" s="6" t="s">
        <v>92</v>
      </c>
      <c r="F79" s="6" t="s">
        <v>196</v>
      </c>
      <c r="G79" s="12">
        <v>1</v>
      </c>
      <c r="H79" s="12">
        <v>1</v>
      </c>
      <c r="I79" s="12">
        <v>1</v>
      </c>
      <c r="J79" s="6">
        <f t="shared" ref="J79:J86" si="3">SUM(G79:I79)</f>
        <v>3</v>
      </c>
    </row>
    <row r="80" spans="1:10" ht="18.75" x14ac:dyDescent="0.3">
      <c r="A80" s="6">
        <v>2</v>
      </c>
      <c r="B80" s="6">
        <v>54</v>
      </c>
      <c r="C80" s="6" t="s">
        <v>100</v>
      </c>
      <c r="D80" s="6" t="s">
        <v>101</v>
      </c>
      <c r="E80" s="6" t="s">
        <v>47</v>
      </c>
      <c r="F80" s="6" t="s">
        <v>200</v>
      </c>
      <c r="G80" s="12">
        <v>2</v>
      </c>
      <c r="H80" s="12">
        <v>2</v>
      </c>
      <c r="I80" s="12">
        <v>2</v>
      </c>
      <c r="J80" s="6">
        <f t="shared" si="3"/>
        <v>6</v>
      </c>
    </row>
    <row r="81" spans="1:10" ht="18.75" x14ac:dyDescent="0.3">
      <c r="A81" s="6">
        <v>3</v>
      </c>
      <c r="B81" s="6">
        <v>52</v>
      </c>
      <c r="C81" s="6" t="s">
        <v>95</v>
      </c>
      <c r="D81" s="6" t="s">
        <v>96</v>
      </c>
      <c r="E81" s="6" t="s">
        <v>52</v>
      </c>
      <c r="F81" s="6" t="s">
        <v>198</v>
      </c>
      <c r="G81" s="12">
        <v>3</v>
      </c>
      <c r="H81" s="12">
        <v>3</v>
      </c>
      <c r="I81" s="12">
        <v>4</v>
      </c>
      <c r="J81" s="6">
        <f t="shared" si="3"/>
        <v>10</v>
      </c>
    </row>
    <row r="82" spans="1:10" ht="18.75" x14ac:dyDescent="0.3">
      <c r="A82" s="6">
        <v>4</v>
      </c>
      <c r="B82" s="6">
        <v>51</v>
      </c>
      <c r="C82" s="6" t="s">
        <v>93</v>
      </c>
      <c r="D82" s="6" t="s">
        <v>94</v>
      </c>
      <c r="E82" s="6" t="s">
        <v>92</v>
      </c>
      <c r="F82" s="6" t="s">
        <v>197</v>
      </c>
      <c r="G82" s="12">
        <v>4</v>
      </c>
      <c r="H82" s="12">
        <v>5</v>
      </c>
      <c r="I82" s="12">
        <v>3</v>
      </c>
      <c r="J82" s="6">
        <f t="shared" si="3"/>
        <v>12</v>
      </c>
    </row>
    <row r="83" spans="1:10" ht="18.75" x14ac:dyDescent="0.3">
      <c r="A83" s="6">
        <v>5</v>
      </c>
      <c r="B83" s="6">
        <v>56</v>
      </c>
      <c r="C83" s="6" t="s">
        <v>133</v>
      </c>
      <c r="D83" s="6" t="s">
        <v>134</v>
      </c>
      <c r="E83" s="6" t="s">
        <v>50</v>
      </c>
      <c r="F83" s="6" t="s">
        <v>201</v>
      </c>
      <c r="G83" s="12">
        <v>5</v>
      </c>
      <c r="H83" s="12">
        <v>4</v>
      </c>
      <c r="I83" s="12">
        <v>5</v>
      </c>
      <c r="J83" s="6">
        <f t="shared" si="3"/>
        <v>14</v>
      </c>
    </row>
    <row r="84" spans="1:10" ht="18.75" x14ac:dyDescent="0.3">
      <c r="A84" s="6">
        <v>6</v>
      </c>
      <c r="B84" s="6">
        <v>55</v>
      </c>
      <c r="C84" s="6" t="s">
        <v>62</v>
      </c>
      <c r="D84" s="6" t="s">
        <v>102</v>
      </c>
      <c r="E84" s="6" t="s">
        <v>50</v>
      </c>
      <c r="F84" s="6" t="s">
        <v>175</v>
      </c>
      <c r="G84" s="12">
        <v>6</v>
      </c>
      <c r="H84" s="12">
        <v>6</v>
      </c>
      <c r="I84" s="12">
        <v>6</v>
      </c>
      <c r="J84" s="6">
        <f t="shared" si="3"/>
        <v>18</v>
      </c>
    </row>
    <row r="85" spans="1:10" ht="18.75" x14ac:dyDescent="0.3">
      <c r="A85" s="6">
        <v>7</v>
      </c>
      <c r="B85" s="6">
        <v>57</v>
      </c>
      <c r="C85" s="6" t="s">
        <v>152</v>
      </c>
      <c r="D85" s="6" t="s">
        <v>153</v>
      </c>
      <c r="E85" s="6" t="s">
        <v>52</v>
      </c>
      <c r="F85" s="6" t="s">
        <v>202</v>
      </c>
      <c r="G85" s="12">
        <v>7</v>
      </c>
      <c r="H85" s="12">
        <v>7</v>
      </c>
      <c r="I85" s="12">
        <v>8</v>
      </c>
      <c r="J85" s="6">
        <f t="shared" si="3"/>
        <v>22</v>
      </c>
    </row>
    <row r="86" spans="1:10" ht="18.75" x14ac:dyDescent="0.3">
      <c r="A86" s="6">
        <v>8</v>
      </c>
      <c r="B86" s="6">
        <v>53</v>
      </c>
      <c r="C86" s="6" t="s">
        <v>97</v>
      </c>
      <c r="D86" s="6" t="s">
        <v>98</v>
      </c>
      <c r="E86" s="6" t="s">
        <v>99</v>
      </c>
      <c r="F86" s="6" t="s">
        <v>199</v>
      </c>
      <c r="G86" s="12">
        <v>8</v>
      </c>
      <c r="H86" s="12">
        <v>8</v>
      </c>
      <c r="I86" s="12">
        <v>7</v>
      </c>
      <c r="J86" s="6">
        <f t="shared" si="3"/>
        <v>23</v>
      </c>
    </row>
    <row r="87" spans="1:10" ht="18.75" x14ac:dyDescent="0.3">
      <c r="A87" s="7"/>
      <c r="B87" s="7"/>
      <c r="C87" s="7"/>
      <c r="D87" s="7"/>
      <c r="E87" s="7"/>
      <c r="F87" s="7"/>
      <c r="G87" s="7"/>
      <c r="H87" s="15"/>
      <c r="I87" s="7"/>
      <c r="J87" s="7"/>
    </row>
    <row r="88" spans="1:10" ht="18.75" x14ac:dyDescent="0.3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ht="18.7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ht="18.75" x14ac:dyDescent="0.3">
      <c r="A90" s="7"/>
      <c r="B90" s="7"/>
      <c r="C90" s="4" t="s">
        <v>21</v>
      </c>
      <c r="D90" s="8">
        <v>43645</v>
      </c>
      <c r="E90" s="7"/>
      <c r="F90" s="7"/>
      <c r="G90" s="7"/>
      <c r="H90" s="7"/>
      <c r="I90" s="7"/>
      <c r="J90" s="7"/>
    </row>
    <row r="91" spans="1:10" ht="18.75" x14ac:dyDescent="0.3">
      <c r="A91" s="6" t="s">
        <v>5</v>
      </c>
      <c r="B91" s="6" t="s">
        <v>6</v>
      </c>
      <c r="C91" s="6" t="s">
        <v>7</v>
      </c>
      <c r="D91" s="9" t="s">
        <v>14</v>
      </c>
      <c r="E91" s="9" t="s">
        <v>9</v>
      </c>
      <c r="F91" s="9" t="s">
        <v>141</v>
      </c>
      <c r="G91" s="9" t="s">
        <v>5</v>
      </c>
      <c r="H91" s="9" t="s">
        <v>15</v>
      </c>
      <c r="I91" s="9" t="s">
        <v>11</v>
      </c>
      <c r="J91" s="9" t="s">
        <v>5</v>
      </c>
    </row>
    <row r="92" spans="1:10" ht="18.75" x14ac:dyDescent="0.3">
      <c r="A92" s="6">
        <v>1</v>
      </c>
      <c r="B92" s="6">
        <v>65</v>
      </c>
      <c r="C92" s="6" t="s">
        <v>157</v>
      </c>
      <c r="D92" s="6" t="s">
        <v>158</v>
      </c>
      <c r="E92" s="6" t="s">
        <v>159</v>
      </c>
      <c r="F92" s="6" t="s">
        <v>206</v>
      </c>
      <c r="G92" s="12">
        <v>2</v>
      </c>
      <c r="H92" s="12">
        <v>1</v>
      </c>
      <c r="I92" s="6">
        <v>1</v>
      </c>
      <c r="J92" s="6">
        <f t="shared" ref="J92:J97" si="4">SUM(G92:I92)</f>
        <v>4</v>
      </c>
    </row>
    <row r="93" spans="1:10" ht="18.75" x14ac:dyDescent="0.3">
      <c r="A93" s="6">
        <v>2</v>
      </c>
      <c r="B93" s="6">
        <v>64</v>
      </c>
      <c r="C93" s="6" t="s">
        <v>154</v>
      </c>
      <c r="D93" s="6" t="s">
        <v>155</v>
      </c>
      <c r="E93" s="6" t="s">
        <v>156</v>
      </c>
      <c r="F93" s="6" t="s">
        <v>205</v>
      </c>
      <c r="G93" s="12">
        <v>1</v>
      </c>
      <c r="H93" s="12">
        <v>2</v>
      </c>
      <c r="I93" s="6">
        <v>3</v>
      </c>
      <c r="J93" s="6">
        <f t="shared" si="4"/>
        <v>6</v>
      </c>
    </row>
    <row r="94" spans="1:10" ht="18.75" x14ac:dyDescent="0.3">
      <c r="A94" s="6">
        <v>3</v>
      </c>
      <c r="B94" s="6">
        <v>66</v>
      </c>
      <c r="C94" s="6" t="s">
        <v>157</v>
      </c>
      <c r="D94" s="6" t="s">
        <v>160</v>
      </c>
      <c r="E94" s="6" t="s">
        <v>159</v>
      </c>
      <c r="F94" s="6" t="s">
        <v>207</v>
      </c>
      <c r="G94" s="12">
        <v>4</v>
      </c>
      <c r="H94" s="12">
        <v>3</v>
      </c>
      <c r="I94" s="6">
        <v>2</v>
      </c>
      <c r="J94" s="6">
        <f t="shared" si="4"/>
        <v>9</v>
      </c>
    </row>
    <row r="95" spans="1:10" ht="18.75" x14ac:dyDescent="0.3">
      <c r="A95" s="6">
        <v>4</v>
      </c>
      <c r="B95" s="6">
        <v>63</v>
      </c>
      <c r="C95" s="6" t="s">
        <v>106</v>
      </c>
      <c r="D95" s="6" t="s">
        <v>107</v>
      </c>
      <c r="E95" s="6" t="s">
        <v>76</v>
      </c>
      <c r="F95" s="6" t="s">
        <v>204</v>
      </c>
      <c r="G95" s="12">
        <v>3</v>
      </c>
      <c r="H95" s="12">
        <v>4</v>
      </c>
      <c r="I95" s="6">
        <v>5</v>
      </c>
      <c r="J95" s="6">
        <f t="shared" si="4"/>
        <v>12</v>
      </c>
    </row>
    <row r="96" spans="1:10" ht="18.75" x14ac:dyDescent="0.3">
      <c r="A96" s="6">
        <v>5</v>
      </c>
      <c r="B96" s="6">
        <v>61</v>
      </c>
      <c r="C96" s="6" t="s">
        <v>105</v>
      </c>
      <c r="D96" s="6" t="s">
        <v>42</v>
      </c>
      <c r="E96" s="6" t="s">
        <v>99</v>
      </c>
      <c r="F96" s="6" t="s">
        <v>180</v>
      </c>
      <c r="G96" s="12">
        <v>5</v>
      </c>
      <c r="H96" s="12">
        <v>5</v>
      </c>
      <c r="I96" s="6">
        <v>4</v>
      </c>
      <c r="J96" s="6">
        <f t="shared" si="4"/>
        <v>14</v>
      </c>
    </row>
    <row r="97" spans="1:10" ht="18.75" x14ac:dyDescent="0.3">
      <c r="A97" s="6">
        <v>6</v>
      </c>
      <c r="B97" s="6">
        <v>60</v>
      </c>
      <c r="C97" s="6" t="s">
        <v>103</v>
      </c>
      <c r="D97" s="6" t="s">
        <v>104</v>
      </c>
      <c r="E97" s="6" t="s">
        <v>52</v>
      </c>
      <c r="F97" s="6" t="s">
        <v>203</v>
      </c>
      <c r="G97" s="12">
        <v>6</v>
      </c>
      <c r="H97" s="12">
        <v>6</v>
      </c>
      <c r="I97" s="6">
        <v>6</v>
      </c>
      <c r="J97" s="6">
        <f t="shared" si="4"/>
        <v>18</v>
      </c>
    </row>
    <row r="98" spans="1:10" ht="18.75" x14ac:dyDescent="0.3">
      <c r="A98" s="6"/>
      <c r="B98" s="6"/>
      <c r="C98" s="6"/>
      <c r="D98" s="6"/>
      <c r="E98" s="6"/>
      <c r="F98" s="6"/>
      <c r="G98" s="12"/>
      <c r="H98" s="12"/>
      <c r="I98" s="6"/>
      <c r="J98" s="6"/>
    </row>
    <row r="99" spans="1:10" ht="18.75" x14ac:dyDescent="0.3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18.75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8.75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8.75" x14ac:dyDescent="0.3">
      <c r="A103" s="1"/>
      <c r="B103" s="1"/>
      <c r="C103" s="4" t="s">
        <v>22</v>
      </c>
      <c r="D103" s="2">
        <v>43645</v>
      </c>
      <c r="E103" s="1"/>
      <c r="F103" s="1"/>
      <c r="G103" s="1"/>
      <c r="H103" s="1"/>
      <c r="I103" s="1"/>
      <c r="J103" s="1"/>
    </row>
    <row r="104" spans="1:10" ht="18.75" x14ac:dyDescent="0.3">
      <c r="A104" s="6" t="s">
        <v>5</v>
      </c>
      <c r="B104" s="6" t="s">
        <v>6</v>
      </c>
      <c r="C104" s="6" t="s">
        <v>7</v>
      </c>
      <c r="D104" s="6" t="s">
        <v>14</v>
      </c>
      <c r="E104" s="6" t="s">
        <v>9</v>
      </c>
      <c r="F104" s="6" t="s">
        <v>139</v>
      </c>
      <c r="G104" s="6" t="s">
        <v>5</v>
      </c>
      <c r="H104" s="6" t="s">
        <v>15</v>
      </c>
      <c r="I104" s="6" t="s">
        <v>11</v>
      </c>
      <c r="J104" s="6" t="s">
        <v>12</v>
      </c>
    </row>
    <row r="105" spans="1:10" ht="18.75" x14ac:dyDescent="0.3">
      <c r="A105" s="6">
        <v>1</v>
      </c>
      <c r="B105" s="6">
        <v>74</v>
      </c>
      <c r="C105" s="6" t="s">
        <v>80</v>
      </c>
      <c r="D105" s="6" t="s">
        <v>114</v>
      </c>
      <c r="E105" s="6" t="s">
        <v>82</v>
      </c>
      <c r="F105" s="6" t="s">
        <v>212</v>
      </c>
      <c r="G105" s="12">
        <v>1</v>
      </c>
      <c r="H105" s="12">
        <v>1</v>
      </c>
      <c r="I105" s="6">
        <v>1</v>
      </c>
      <c r="J105" s="6">
        <f t="shared" ref="J105:J112" si="5">SUM(G105:I105)</f>
        <v>3</v>
      </c>
    </row>
    <row r="106" spans="1:10" ht="18.75" x14ac:dyDescent="0.3">
      <c r="A106" s="6">
        <v>2</v>
      </c>
      <c r="B106" s="6">
        <v>71</v>
      </c>
      <c r="C106" s="6" t="s">
        <v>109</v>
      </c>
      <c r="D106" s="6" t="s">
        <v>110</v>
      </c>
      <c r="E106" s="6" t="s">
        <v>61</v>
      </c>
      <c r="F106" s="6" t="s">
        <v>209</v>
      </c>
      <c r="G106" s="12">
        <v>2</v>
      </c>
      <c r="H106" s="12">
        <v>4</v>
      </c>
      <c r="I106" s="6">
        <v>2</v>
      </c>
      <c r="J106" s="6">
        <f t="shared" si="5"/>
        <v>8</v>
      </c>
    </row>
    <row r="107" spans="1:10" ht="18.75" x14ac:dyDescent="0.3">
      <c r="A107" s="6">
        <v>3</v>
      </c>
      <c r="B107" s="6">
        <v>72</v>
      </c>
      <c r="C107" s="6" t="s">
        <v>111</v>
      </c>
      <c r="D107" s="6" t="s">
        <v>112</v>
      </c>
      <c r="E107" s="6" t="s">
        <v>113</v>
      </c>
      <c r="F107" s="6" t="s">
        <v>210</v>
      </c>
      <c r="G107" s="12">
        <v>3</v>
      </c>
      <c r="H107" s="12">
        <v>3</v>
      </c>
      <c r="I107" s="6">
        <v>3</v>
      </c>
      <c r="J107" s="6">
        <f t="shared" si="5"/>
        <v>9</v>
      </c>
    </row>
    <row r="108" spans="1:10" ht="18.75" x14ac:dyDescent="0.3">
      <c r="A108" s="6">
        <v>4</v>
      </c>
      <c r="B108" s="6">
        <v>70</v>
      </c>
      <c r="C108" s="6" t="s">
        <v>93</v>
      </c>
      <c r="D108" s="6" t="s">
        <v>108</v>
      </c>
      <c r="E108" s="6" t="s">
        <v>92</v>
      </c>
      <c r="F108" s="6" t="s">
        <v>208</v>
      </c>
      <c r="G108" s="12">
        <v>5</v>
      </c>
      <c r="H108" s="12">
        <v>5</v>
      </c>
      <c r="I108" s="6">
        <v>4</v>
      </c>
      <c r="J108" s="6">
        <f t="shared" si="5"/>
        <v>14</v>
      </c>
    </row>
    <row r="109" spans="1:10" ht="18.75" x14ac:dyDescent="0.3">
      <c r="A109" s="6">
        <v>5</v>
      </c>
      <c r="B109" s="6">
        <v>73</v>
      </c>
      <c r="C109" s="6" t="s">
        <v>95</v>
      </c>
      <c r="D109" s="6" t="s">
        <v>96</v>
      </c>
      <c r="E109" s="6" t="s">
        <v>52</v>
      </c>
      <c r="F109" s="6" t="s">
        <v>211</v>
      </c>
      <c r="G109" s="12">
        <v>4</v>
      </c>
      <c r="H109" s="12">
        <v>6</v>
      </c>
      <c r="I109" s="6">
        <v>5</v>
      </c>
      <c r="J109" s="6">
        <f t="shared" si="5"/>
        <v>15</v>
      </c>
    </row>
    <row r="110" spans="1:10" ht="18.75" x14ac:dyDescent="0.3">
      <c r="A110" s="6">
        <v>6</v>
      </c>
      <c r="B110" s="6">
        <v>75</v>
      </c>
      <c r="C110" s="6" t="s">
        <v>87</v>
      </c>
      <c r="D110" s="6" t="s">
        <v>115</v>
      </c>
      <c r="E110" s="6" t="s">
        <v>37</v>
      </c>
      <c r="F110" s="6" t="s">
        <v>213</v>
      </c>
      <c r="G110" s="12">
        <v>7</v>
      </c>
      <c r="H110" s="12">
        <v>2</v>
      </c>
      <c r="I110" s="6">
        <v>7</v>
      </c>
      <c r="J110" s="6">
        <f t="shared" si="5"/>
        <v>16</v>
      </c>
    </row>
    <row r="111" spans="1:10" ht="18.75" x14ac:dyDescent="0.3">
      <c r="A111" s="6">
        <v>7</v>
      </c>
      <c r="B111" s="6">
        <v>76</v>
      </c>
      <c r="C111" s="6" t="s">
        <v>116</v>
      </c>
      <c r="D111" s="6" t="s">
        <v>67</v>
      </c>
      <c r="E111" s="6" t="s">
        <v>37</v>
      </c>
      <c r="F111" s="6" t="s">
        <v>214</v>
      </c>
      <c r="G111" s="12">
        <v>6</v>
      </c>
      <c r="H111" s="12">
        <v>7</v>
      </c>
      <c r="I111" s="6">
        <v>6</v>
      </c>
      <c r="J111" s="6">
        <f t="shared" si="5"/>
        <v>19</v>
      </c>
    </row>
    <row r="112" spans="1:10" ht="18.75" x14ac:dyDescent="0.3">
      <c r="A112" s="6">
        <v>8</v>
      </c>
      <c r="B112" s="6">
        <v>77</v>
      </c>
      <c r="C112" s="6" t="s">
        <v>142</v>
      </c>
      <c r="D112" s="6" t="s">
        <v>161</v>
      </c>
      <c r="E112" s="6" t="s">
        <v>159</v>
      </c>
      <c r="F112" s="6" t="s">
        <v>215</v>
      </c>
      <c r="G112" s="12">
        <v>8</v>
      </c>
      <c r="H112" s="12">
        <v>8</v>
      </c>
      <c r="I112" s="6">
        <v>8</v>
      </c>
      <c r="J112" s="6">
        <f t="shared" si="5"/>
        <v>24</v>
      </c>
    </row>
    <row r="113" spans="1:10" ht="18.75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8.75" x14ac:dyDescent="0.3">
      <c r="A115" s="1"/>
      <c r="B115" s="1"/>
      <c r="C115" s="10" t="s">
        <v>23</v>
      </c>
      <c r="D115" s="11"/>
      <c r="E115" s="5"/>
      <c r="F115" s="2"/>
      <c r="G115" s="1"/>
      <c r="H115" s="2"/>
      <c r="I115" s="1"/>
      <c r="J115" s="1"/>
    </row>
    <row r="116" spans="1:10" ht="18.75" x14ac:dyDescent="0.3">
      <c r="A116" s="6" t="s">
        <v>24</v>
      </c>
      <c r="B116" s="6" t="s">
        <v>6</v>
      </c>
      <c r="C116" s="6" t="s">
        <v>7</v>
      </c>
      <c r="D116" s="6" t="s">
        <v>14</v>
      </c>
      <c r="E116" s="6" t="s">
        <v>9</v>
      </c>
      <c r="F116" s="6" t="s">
        <v>25</v>
      </c>
      <c r="G116" s="6" t="s">
        <v>24</v>
      </c>
      <c r="H116" s="6" t="s">
        <v>26</v>
      </c>
      <c r="I116" s="6" t="s">
        <v>27</v>
      </c>
      <c r="J116" s="6" t="s">
        <v>12</v>
      </c>
    </row>
    <row r="117" spans="1:10" ht="18.75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ht="18.75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ht="18.75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ht="18.75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ht="18.75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18.75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ht="18.75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ht="18.75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ht="18.75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ht="18.75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ht="18.75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ht="18.75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ht="18.75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ht="18.75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ht="18.75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</row>
  </sheetData>
  <sortState ref="B105:J113">
    <sortCondition ref="J105:J113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FF85-6C46-4D6F-8A24-CFD27D07E75D}">
  <dimension ref="A1:K21"/>
  <sheetViews>
    <sheetView tabSelected="1" workbookViewId="0">
      <selection activeCell="N9" sqref="N9"/>
    </sheetView>
  </sheetViews>
  <sheetFormatPr baseColWidth="10" defaultRowHeight="15" x14ac:dyDescent="0.25"/>
  <cols>
    <col min="1" max="1" width="6.42578125" customWidth="1"/>
    <col min="2" max="2" width="6" customWidth="1"/>
    <col min="3" max="3" width="20.140625" bestFit="1" customWidth="1"/>
    <col min="4" max="4" width="14.85546875" customWidth="1"/>
    <col min="5" max="5" width="26.42578125" customWidth="1"/>
    <col min="6" max="6" width="10.140625" customWidth="1"/>
    <col min="7" max="7" width="7.5703125" customWidth="1"/>
    <col min="8" max="8" width="14.7109375" customWidth="1"/>
    <col min="9" max="9" width="7.42578125" customWidth="1"/>
    <col min="10" max="10" width="7.5703125" customWidth="1"/>
    <col min="11" max="11" width="6.85546875" customWidth="1"/>
    <col min="12" max="12" width="6.42578125" customWidth="1"/>
  </cols>
  <sheetData>
    <row r="1" spans="1:11" ht="18.75" x14ac:dyDescent="0.3">
      <c r="A1" s="1"/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30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x14ac:dyDescent="0.3">
      <c r="A6" s="6" t="s">
        <v>24</v>
      </c>
      <c r="B6" s="6" t="s">
        <v>31</v>
      </c>
      <c r="C6" s="6" t="s">
        <v>7</v>
      </c>
      <c r="D6" s="6" t="s">
        <v>14</v>
      </c>
      <c r="E6" s="6" t="s">
        <v>32</v>
      </c>
      <c r="F6" s="6" t="s">
        <v>25</v>
      </c>
      <c r="G6" s="6" t="s">
        <v>24</v>
      </c>
      <c r="H6" s="6" t="s">
        <v>33</v>
      </c>
      <c r="I6" s="6" t="s">
        <v>5</v>
      </c>
      <c r="J6" s="6" t="s">
        <v>11</v>
      </c>
      <c r="K6" s="6" t="s">
        <v>12</v>
      </c>
    </row>
    <row r="7" spans="1:11" ht="18.75" x14ac:dyDescent="0.3">
      <c r="A7" s="6">
        <v>1</v>
      </c>
      <c r="B7" s="6">
        <v>83</v>
      </c>
      <c r="C7" s="6" t="s">
        <v>122</v>
      </c>
      <c r="D7" s="6" t="s">
        <v>88</v>
      </c>
      <c r="E7" s="6" t="s">
        <v>68</v>
      </c>
      <c r="F7" s="6" t="s">
        <v>219</v>
      </c>
      <c r="G7" s="12">
        <v>2</v>
      </c>
      <c r="H7" s="6" t="s">
        <v>227</v>
      </c>
      <c r="I7" s="12">
        <v>1</v>
      </c>
      <c r="J7" s="6">
        <v>1</v>
      </c>
      <c r="K7" s="6">
        <f t="shared" ref="K7:K14" si="0">SUM(G7:J7)</f>
        <v>4</v>
      </c>
    </row>
    <row r="8" spans="1:11" ht="18.75" x14ac:dyDescent="0.3">
      <c r="A8" s="6">
        <v>2</v>
      </c>
      <c r="B8" s="6">
        <v>80</v>
      </c>
      <c r="C8" s="6" t="s">
        <v>117</v>
      </c>
      <c r="D8" s="6" t="s">
        <v>118</v>
      </c>
      <c r="E8" s="6" t="s">
        <v>113</v>
      </c>
      <c r="F8" s="6" t="s">
        <v>216</v>
      </c>
      <c r="G8" s="12">
        <v>3</v>
      </c>
      <c r="H8" s="6" t="s">
        <v>224</v>
      </c>
      <c r="I8" s="12">
        <v>2</v>
      </c>
      <c r="J8" s="6">
        <v>2</v>
      </c>
      <c r="K8" s="6">
        <f t="shared" si="0"/>
        <v>7</v>
      </c>
    </row>
    <row r="9" spans="1:11" ht="18.75" x14ac:dyDescent="0.3">
      <c r="A9" s="6">
        <v>3</v>
      </c>
      <c r="B9" s="6">
        <v>84</v>
      </c>
      <c r="C9" s="6" t="s">
        <v>123</v>
      </c>
      <c r="D9" s="6" t="s">
        <v>124</v>
      </c>
      <c r="E9" s="6" t="s">
        <v>68</v>
      </c>
      <c r="F9" s="6" t="s">
        <v>220</v>
      </c>
      <c r="G9" s="12">
        <v>1</v>
      </c>
      <c r="H9" s="6" t="s">
        <v>228</v>
      </c>
      <c r="I9" s="12">
        <v>4</v>
      </c>
      <c r="J9" s="6">
        <v>3</v>
      </c>
      <c r="K9" s="6">
        <f t="shared" si="0"/>
        <v>8</v>
      </c>
    </row>
    <row r="10" spans="1:11" ht="18.75" x14ac:dyDescent="0.3">
      <c r="A10" s="6">
        <v>4</v>
      </c>
      <c r="B10" s="6">
        <v>82</v>
      </c>
      <c r="C10" s="6" t="s">
        <v>119</v>
      </c>
      <c r="D10" s="6" t="s">
        <v>120</v>
      </c>
      <c r="E10" s="6" t="s">
        <v>121</v>
      </c>
      <c r="F10" s="6" t="s">
        <v>218</v>
      </c>
      <c r="G10" s="12">
        <v>4</v>
      </c>
      <c r="H10" s="6" t="s">
        <v>226</v>
      </c>
      <c r="I10" s="12">
        <v>6</v>
      </c>
      <c r="J10" s="6">
        <v>4</v>
      </c>
      <c r="K10" s="6">
        <f t="shared" si="0"/>
        <v>14</v>
      </c>
    </row>
    <row r="11" spans="1:11" ht="18.75" x14ac:dyDescent="0.3">
      <c r="A11" s="6">
        <v>5</v>
      </c>
      <c r="B11" s="6">
        <v>85</v>
      </c>
      <c r="C11" s="6" t="s">
        <v>125</v>
      </c>
      <c r="D11" s="6" t="s">
        <v>126</v>
      </c>
      <c r="E11" s="6" t="s">
        <v>37</v>
      </c>
      <c r="F11" s="6" t="s">
        <v>221</v>
      </c>
      <c r="G11" s="12">
        <v>6</v>
      </c>
      <c r="H11" s="6" t="s">
        <v>229</v>
      </c>
      <c r="I11" s="12">
        <v>3</v>
      </c>
      <c r="J11" s="6">
        <v>5</v>
      </c>
      <c r="K11" s="6">
        <f t="shared" si="0"/>
        <v>14</v>
      </c>
    </row>
    <row r="12" spans="1:11" ht="18.75" x14ac:dyDescent="0.3">
      <c r="A12" s="6">
        <v>6</v>
      </c>
      <c r="B12" s="6">
        <v>86</v>
      </c>
      <c r="C12" s="6" t="s">
        <v>127</v>
      </c>
      <c r="D12" s="6" t="s">
        <v>128</v>
      </c>
      <c r="E12" s="6" t="s">
        <v>37</v>
      </c>
      <c r="F12" s="6" t="s">
        <v>222</v>
      </c>
      <c r="G12" s="12">
        <v>5</v>
      </c>
      <c r="H12" s="6" t="s">
        <v>230</v>
      </c>
      <c r="I12" s="12">
        <v>5</v>
      </c>
      <c r="J12" s="6">
        <v>6</v>
      </c>
      <c r="K12" s="6">
        <f t="shared" si="0"/>
        <v>16</v>
      </c>
    </row>
    <row r="13" spans="1:11" ht="18.75" x14ac:dyDescent="0.3">
      <c r="A13" s="6">
        <v>7</v>
      </c>
      <c r="B13" s="6">
        <v>87</v>
      </c>
      <c r="C13" s="6" t="s">
        <v>129</v>
      </c>
      <c r="D13" s="6" t="s">
        <v>130</v>
      </c>
      <c r="E13" s="6" t="s">
        <v>131</v>
      </c>
      <c r="F13" s="6" t="s">
        <v>223</v>
      </c>
      <c r="G13" s="12">
        <v>7</v>
      </c>
      <c r="H13" s="6" t="s">
        <v>231</v>
      </c>
      <c r="I13" s="12">
        <v>7</v>
      </c>
      <c r="J13" s="6">
        <v>7</v>
      </c>
      <c r="K13" s="6">
        <f t="shared" si="0"/>
        <v>21</v>
      </c>
    </row>
    <row r="14" spans="1:11" ht="18.75" x14ac:dyDescent="0.3">
      <c r="A14" s="6">
        <v>8</v>
      </c>
      <c r="B14" s="6">
        <v>81</v>
      </c>
      <c r="C14" s="6" t="s">
        <v>103</v>
      </c>
      <c r="D14" s="6" t="s">
        <v>118</v>
      </c>
      <c r="E14" s="6" t="s">
        <v>52</v>
      </c>
      <c r="F14" s="6" t="s">
        <v>217</v>
      </c>
      <c r="G14" s="12">
        <v>8</v>
      </c>
      <c r="H14" s="6" t="s">
        <v>225</v>
      </c>
      <c r="I14" s="12">
        <v>8</v>
      </c>
      <c r="J14" s="6">
        <v>8</v>
      </c>
      <c r="K14" s="6">
        <f t="shared" si="0"/>
        <v>24</v>
      </c>
    </row>
    <row r="15" spans="1:11" ht="18.75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8.75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8.75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8.75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8.75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8.75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8.7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sortState ref="B7:K14">
    <sortCondition ref="K7:K14"/>
  </sortState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3C48-3BA5-4D9C-85BA-DB36F8172BB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Feuil1!Zone_d_impression</vt:lpstr>
      <vt:lpstr>Feuil2!Zone_d_impression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roland</dc:creator>
  <cp:lastModifiedBy>jean roland</cp:lastModifiedBy>
  <cp:lastPrinted>2019-06-30T05:32:44Z</cp:lastPrinted>
  <dcterms:created xsi:type="dcterms:W3CDTF">2019-06-26T09:54:54Z</dcterms:created>
  <dcterms:modified xsi:type="dcterms:W3CDTF">2019-06-30T05:33:21Z</dcterms:modified>
</cp:coreProperties>
</file>